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Mandatář II_312 VM-Choceň\"/>
    </mc:Choice>
  </mc:AlternateContent>
  <xr:revisionPtr revIDLastSave="0" documentId="13_ncr:1_{FD886BC7-BBAD-4371-97AD-AD46985B2800}" xr6:coauthVersionLast="47" xr6:coauthVersionMax="47" xr10:uidLastSave="{00000000-0000-0000-0000-000000000000}"/>
  <bookViews>
    <workbookView xWindow="2868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2" i="1"/>
  <c r="F11" i="1"/>
  <c r="F10" i="1"/>
  <c r="F9" i="1"/>
  <c r="F8" i="1"/>
  <c r="F14" i="1"/>
  <c r="F7" i="1"/>
  <c r="F17" i="1" l="1"/>
  <c r="C20" i="1" s="1"/>
  <c r="C21" i="1" s="1"/>
  <c r="C22" i="1" s="1"/>
</calcChain>
</file>

<file path=xl/sharedStrings.xml><?xml version="1.0" encoding="utf-8"?>
<sst xmlns="http://schemas.openxmlformats.org/spreadsheetml/2006/main" count="30" uniqueCount="24">
  <si>
    <t xml:space="preserve">Rekapitulace </t>
  </si>
  <si>
    <t>Celková cena díla bez DPH</t>
  </si>
  <si>
    <t>DPH (21%)</t>
  </si>
  <si>
    <t xml:space="preserve">mj. </t>
  </si>
  <si>
    <t>Celkem vč. DPH</t>
  </si>
  <si>
    <t>cena za mj. v Kč bez DPH</t>
  </si>
  <si>
    <t>celkem bez DPH</t>
  </si>
  <si>
    <t>hod</t>
  </si>
  <si>
    <t>Příloha č.5</t>
  </si>
  <si>
    <t>předpokládaný počet mj.</t>
  </si>
  <si>
    <t>Činnost majetkoprávní přípravy</t>
  </si>
  <si>
    <t>Sestavení a projednání smluv k trvalému a dočasnému záboru</t>
  </si>
  <si>
    <t>Sestavení a projednání smluv k budoucím služebnostem (věcným břemenům)</t>
  </si>
  <si>
    <t>Příprava smluv k trvalému záboru a projednání s vlastníky pozemků včetně vkladu do KN</t>
  </si>
  <si>
    <t>Příprava smluv k dočasnému záboru a projednání s vlastníky pozemků</t>
  </si>
  <si>
    <t>Příprava smluv o služebnosti (věcném břemeni) a projednání s oprávněnými vlastníky pozemkůk dočasnému záboru a projednání s vlastníky pozemků</t>
  </si>
  <si>
    <t>Kompletace všech typů smluv</t>
  </si>
  <si>
    <t>Kompletní činnosti pro naplnění podmínek vyvlastnění pozemku</t>
  </si>
  <si>
    <t>ks</t>
  </si>
  <si>
    <t>Kompletní činnost pro naplnění podmínek vyvlastnění/omezení vlastnického práva</t>
  </si>
  <si>
    <t>Cena celkem bez DPH</t>
  </si>
  <si>
    <t>Činnost pro vyvlastnění trvalého záboru předpokl. 1/10</t>
  </si>
  <si>
    <t>Činnost pro omezení vlastnického práva (v případě nesouhlasu se smlouvou budoucí o zřízení služebnosti (věcném břemeni) předpokl. 1/10</t>
  </si>
  <si>
    <t>Napojení silnice II/312 na D35 MÚK Vysoké Mýto - západ, MPV I. a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</si>
</sst>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2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1" xfId="0" applyBorder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165" fontId="0" fillId="0" borderId="7" xfId="0" applyNumberFormat="1" applyBorder="1" applyAlignment="1">
      <alignment horizontal="righ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17" xfId="0" applyNumberFormat="1" applyBorder="1" applyAlignment="1">
      <alignment vertical="center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/>
    <xf numFmtId="164" fontId="0" fillId="2" borderId="5" xfId="0" applyNumberFormat="1" applyFill="1" applyBorder="1" applyAlignment="1">
      <alignment horizontal="right"/>
    </xf>
    <xf numFmtId="0" fontId="0" fillId="0" borderId="9" xfId="0" applyFill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0" fillId="2" borderId="20" xfId="0" applyNumberFormat="1" applyFill="1" applyBorder="1" applyAlignment="1">
      <alignment horizontal="right" vertical="center"/>
    </xf>
    <xf numFmtId="0" fontId="0" fillId="0" borderId="16" xfId="0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right" vertical="center"/>
    </xf>
    <xf numFmtId="0" fontId="0" fillId="0" borderId="8" xfId="0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164" fontId="0" fillId="0" borderId="2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8" fontId="0" fillId="0" borderId="2" xfId="0" applyNumberFormat="1" applyBorder="1" applyAlignment="1">
      <alignment horizontal="right" vertical="center"/>
    </xf>
    <xf numFmtId="8" fontId="0" fillId="0" borderId="7" xfId="0" applyNumberForma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0" fillId="2" borderId="18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22"/>
  <sheetViews>
    <sheetView tabSelected="1" zoomScaleNormal="100" workbookViewId="0">
      <selection activeCell="B2" sqref="B2:F4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4" max="4" width="13" customWidth="1"/>
    <col min="5" max="5" width="11" customWidth="1"/>
    <col min="6" max="6" width="16" customWidth="1"/>
  </cols>
  <sheetData>
    <row r="1" spans="2:6" ht="24.75" customHeight="1" thickBot="1" x14ac:dyDescent="0.3">
      <c r="F1" s="3" t="s">
        <v>8</v>
      </c>
    </row>
    <row r="2" spans="2:6" x14ac:dyDescent="0.25">
      <c r="B2" s="4" t="s">
        <v>23</v>
      </c>
      <c r="C2" s="5"/>
      <c r="D2" s="5"/>
      <c r="E2" s="5"/>
      <c r="F2" s="6"/>
    </row>
    <row r="3" spans="2:6" ht="9" customHeight="1" x14ac:dyDescent="0.25">
      <c r="B3" s="7"/>
      <c r="C3" s="8"/>
      <c r="D3" s="8"/>
      <c r="E3" s="8"/>
      <c r="F3" s="9"/>
    </row>
    <row r="4" spans="2:6" ht="16.5" thickBot="1" x14ac:dyDescent="0.3">
      <c r="B4" s="10"/>
      <c r="C4" s="11"/>
      <c r="D4" s="11"/>
      <c r="E4" s="11"/>
      <c r="F4" s="12"/>
    </row>
    <row r="5" spans="2:6" ht="5.0999999999999996" customHeight="1" thickBot="1" x14ac:dyDescent="0.3">
      <c r="B5" s="1"/>
      <c r="F5" s="2"/>
    </row>
    <row r="6" spans="2:6" ht="48.95" customHeight="1" x14ac:dyDescent="0.25">
      <c r="B6" s="15" t="s">
        <v>10</v>
      </c>
      <c r="C6" s="16" t="s">
        <v>3</v>
      </c>
      <c r="D6" s="17" t="s">
        <v>9</v>
      </c>
      <c r="E6" s="17" t="s">
        <v>5</v>
      </c>
      <c r="F6" s="18" t="s">
        <v>6</v>
      </c>
    </row>
    <row r="7" spans="2:6" ht="30" customHeight="1" x14ac:dyDescent="0.25">
      <c r="B7" s="19" t="s">
        <v>11</v>
      </c>
      <c r="C7" s="13" t="s">
        <v>7</v>
      </c>
      <c r="D7" s="13">
        <v>24</v>
      </c>
      <c r="E7" s="14">
        <v>0</v>
      </c>
      <c r="F7" s="20">
        <f>E7*D7</f>
        <v>0</v>
      </c>
    </row>
    <row r="8" spans="2:6" ht="30" customHeight="1" x14ac:dyDescent="0.25">
      <c r="B8" s="19" t="s">
        <v>12</v>
      </c>
      <c r="C8" s="13" t="s">
        <v>7</v>
      </c>
      <c r="D8" s="13">
        <v>32</v>
      </c>
      <c r="E8" s="14">
        <v>0</v>
      </c>
      <c r="F8" s="20">
        <f t="shared" ref="F8:F12" si="0">E8*D8</f>
        <v>0</v>
      </c>
    </row>
    <row r="9" spans="2:6" ht="30" customHeight="1" x14ac:dyDescent="0.25">
      <c r="B9" s="19" t="s">
        <v>13</v>
      </c>
      <c r="C9" s="13" t="s">
        <v>18</v>
      </c>
      <c r="D9" s="13">
        <v>90</v>
      </c>
      <c r="E9" s="14">
        <v>0</v>
      </c>
      <c r="F9" s="20">
        <f t="shared" si="0"/>
        <v>0</v>
      </c>
    </row>
    <row r="10" spans="2:6" ht="30" customHeight="1" x14ac:dyDescent="0.25">
      <c r="B10" s="19" t="s">
        <v>14</v>
      </c>
      <c r="C10" s="13" t="s">
        <v>18</v>
      </c>
      <c r="D10" s="13">
        <v>98</v>
      </c>
      <c r="E10" s="14">
        <v>0</v>
      </c>
      <c r="F10" s="20">
        <f t="shared" si="0"/>
        <v>0</v>
      </c>
    </row>
    <row r="11" spans="2:6" ht="30" customHeight="1" x14ac:dyDescent="0.25">
      <c r="B11" s="19" t="s">
        <v>15</v>
      </c>
      <c r="C11" s="13" t="s">
        <v>18</v>
      </c>
      <c r="D11" s="13">
        <v>100</v>
      </c>
      <c r="E11" s="14">
        <v>0</v>
      </c>
      <c r="F11" s="20">
        <f t="shared" si="0"/>
        <v>0</v>
      </c>
    </row>
    <row r="12" spans="2:6" ht="30" customHeight="1" thickBot="1" x14ac:dyDescent="0.3">
      <c r="B12" s="21" t="s">
        <v>16</v>
      </c>
      <c r="C12" s="22" t="s">
        <v>18</v>
      </c>
      <c r="D12" s="22">
        <v>288</v>
      </c>
      <c r="E12" s="23">
        <v>0</v>
      </c>
      <c r="F12" s="24">
        <f t="shared" si="0"/>
        <v>0</v>
      </c>
    </row>
    <row r="13" spans="2:6" ht="30" customHeight="1" x14ac:dyDescent="0.25">
      <c r="B13" s="25" t="s">
        <v>21</v>
      </c>
      <c r="C13" s="26"/>
      <c r="D13" s="26"/>
      <c r="E13" s="26"/>
      <c r="F13" s="27"/>
    </row>
    <row r="14" spans="2:6" ht="30" customHeight="1" thickBot="1" x14ac:dyDescent="0.3">
      <c r="B14" s="28" t="s">
        <v>17</v>
      </c>
      <c r="C14" s="29" t="s">
        <v>7</v>
      </c>
      <c r="D14" s="29">
        <v>216</v>
      </c>
      <c r="E14" s="30">
        <v>0</v>
      </c>
      <c r="F14" s="31">
        <f>E14*D14</f>
        <v>0</v>
      </c>
    </row>
    <row r="15" spans="2:6" ht="31.5" x14ac:dyDescent="0.25">
      <c r="B15" s="32" t="s">
        <v>22</v>
      </c>
      <c r="C15" s="33"/>
      <c r="D15" s="33"/>
      <c r="E15" s="33"/>
      <c r="F15" s="34"/>
    </row>
    <row r="16" spans="2:6" ht="30" customHeight="1" thickBot="1" x14ac:dyDescent="0.3">
      <c r="B16" s="43" t="s">
        <v>19</v>
      </c>
      <c r="C16" s="35" t="s">
        <v>7</v>
      </c>
      <c r="D16" s="41">
        <v>240</v>
      </c>
      <c r="E16" s="30">
        <v>0</v>
      </c>
      <c r="F16" s="42">
        <f t="shared" ref="F16" si="1">E16*D16</f>
        <v>0</v>
      </c>
    </row>
    <row r="17" spans="2:6" ht="30" customHeight="1" thickBot="1" x14ac:dyDescent="0.3">
      <c r="B17" s="52" t="s">
        <v>20</v>
      </c>
      <c r="C17" s="36"/>
      <c r="D17" s="36"/>
      <c r="E17" s="36"/>
      <c r="F17" s="40">
        <f>SUM(F7:F16)</f>
        <v>0</v>
      </c>
    </row>
    <row r="18" spans="2:6" ht="11.1" customHeight="1" thickBot="1" x14ac:dyDescent="0.3"/>
    <row r="19" spans="2:6" ht="30" customHeight="1" x14ac:dyDescent="0.25">
      <c r="B19" s="37" t="s">
        <v>0</v>
      </c>
      <c r="C19" s="38"/>
      <c r="D19" s="39"/>
    </row>
    <row r="20" spans="2:6" ht="30" customHeight="1" x14ac:dyDescent="0.25">
      <c r="B20" s="44" t="s">
        <v>1</v>
      </c>
      <c r="C20" s="45">
        <f>F17</f>
        <v>0</v>
      </c>
      <c r="D20" s="46"/>
    </row>
    <row r="21" spans="2:6" ht="30" customHeight="1" x14ac:dyDescent="0.25">
      <c r="B21" s="44" t="s">
        <v>2</v>
      </c>
      <c r="C21" s="47">
        <f>C20*0.21</f>
        <v>0</v>
      </c>
      <c r="D21" s="48"/>
    </row>
    <row r="22" spans="2:6" ht="30" customHeight="1" thickBot="1" x14ac:dyDescent="0.3">
      <c r="B22" s="49" t="s">
        <v>4</v>
      </c>
      <c r="C22" s="50">
        <f>SUM(C20:D21)</f>
        <v>0</v>
      </c>
      <c r="D22" s="51"/>
    </row>
  </sheetData>
  <mergeCells count="5">
    <mergeCell ref="C22:D22"/>
    <mergeCell ref="B2:F4"/>
    <mergeCell ref="B19:D19"/>
    <mergeCell ref="C20:D20"/>
    <mergeCell ref="C21:D21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lcf76f155ced4ddcb4097134ff3c332f xmlns="1b0a2e31-377b-4a4f-8b74-191dd8e2e1a2">
      <Terms xmlns="http://schemas.microsoft.com/office/infopath/2007/PartnerControls"/>
    </lcf76f155ced4ddcb4097134ff3c332f>
    <_Flow_SignoffStatus xmlns="1b0a2e31-377b-4a4f-8b74-191dd8e2e1a2" xsi:nil="true"/>
    <TaxCatchAll xmlns="1c5afdd9-10a7-4471-939e-3b6fefddb120" xsi:nil="true"/>
    <Pozn_x00e1_mka xmlns="1b0a2e31-377b-4a4f-8b74-191dd8e2e1a2" xsi:nil="true"/>
    <PromotedState xmlns="http://schemas.microsoft.com/sharepoint/v3" xsi:nil="true"/>
    <Objednatel xmlns="1b0a2e31-377b-4a4f-8b74-191dd8e2e1a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77CF48-4BB3-4584-A88C-281A159023F2}">
  <ds:schemaRefs>
    <ds:schemaRef ds:uri="http://purl.org/dc/terms/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1b0a2e31-377b-4a4f-8b74-191dd8e2e1a2"/>
    <ds:schemaRef ds:uri="1c5afdd9-10a7-4471-939e-3b6fefddb120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0CD1922-6502-425B-9603-C3629040A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Synek</dc:creator>
  <cp:keywords/>
  <dc:description/>
  <cp:lastModifiedBy>Jiří Synek</cp:lastModifiedBy>
  <cp:lastPrinted>2023-05-16T12:00:53Z</cp:lastPrinted>
  <dcterms:created xsi:type="dcterms:W3CDTF">2019-03-05T14:45:23Z</dcterms:created>
  <dcterms:modified xsi:type="dcterms:W3CDTF">2024-08-11T11:30:36Z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  <property fmtid="{D5CDD505-2E9C-101B-9397-08002B2CF9AE}" pid="3" name="MediaServiceImageTags">
    <vt:lpwstr/>
  </property>
</Properties>
</file>